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<sst xmlns="http://schemas.openxmlformats.org/spreadsheetml/2006/main" count="138" uniqueCount="84">
  <si>
    <t>NOME</t>
  </si>
  <si>
    <t>VIGIA</t>
  </si>
  <si>
    <t>EFETIVO</t>
  </si>
  <si>
    <t>MOTORISTA</t>
  </si>
  <si>
    <t>TESOUREIRO</t>
  </si>
  <si>
    <t>PENSIONISTA</t>
  </si>
  <si>
    <t>COMISSIONADO</t>
  </si>
  <si>
    <t>ESCRITURARIO</t>
  </si>
  <si>
    <t>RECEPCIONISTA</t>
  </si>
  <si>
    <t>AUX SERV GERAIS</t>
  </si>
  <si>
    <t>ALINE MATIAS ALVES</t>
  </si>
  <si>
    <t>CONSELHEIRO TUTELAR</t>
  </si>
  <si>
    <t>SEC ASS DENS SOCIAL</t>
  </si>
  <si>
    <t>MARIA DENISE DE MELO</t>
  </si>
  <si>
    <t>MARIA IRANI DE SOUZA</t>
  </si>
  <si>
    <t>MARIA JOSE DE MORAIS</t>
  </si>
  <si>
    <t>GERENTE DO SUAS - CC6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</si>
  <si>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</si>
  <si>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</si>
  <si>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</si>
  <si>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</si>
  <si>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</si>
  <si>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</si>
  <si>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</si>
  <si>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</si>
  <si>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</si>
  <si>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</si>
  <si>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</si>
  <si>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</si>
  <si>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</si>
  <si>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RICARDO BRANDINO DA SILVA</t>
  </si>
  <si>
    <t>SELMA MARIA ALVES BEZERRA</t>
  </si>
  <si>
    <t xml:space="preserve">EDIVALDO CAETANO DA SILVA </t>
  </si>
  <si>
    <t>ELIDIVANIA EDILEUSA MENDES</t>
  </si>
  <si>
    <t>MARIA DANIELY SOBRAL SILVA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</si>
  <si>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</si>
  <si>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</si>
  <si>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</si>
  <si>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</si>
  <si>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</si>
  <si>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</si>
  <si>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</si>
  <si>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</si>
  <si>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</si>
  <si>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</si>
  <si>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</si>
  <si>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GLAUCINEIDE SOARES DE ANDRADE</t>
  </si>
  <si>
    <t>JAILSON RODRIGUES DE OLIVEIRA</t>
  </si>
  <si>
    <t>DIOGO HENRIQUE PEREIRA DE LIMA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</si>
  <si>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</si>
  <si>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</si>
  <si>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</si>
  <si>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</si>
  <si>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</si>
  <si>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SEBASTIAO ALVES BEZERRA JUNIOR</t>
  </si>
  <si>
    <t>JAYLKA WALKIRIA DE AMORIM SILVA</t>
  </si>
  <si>
    <t>TACIANA FERNANDA SIMAO DA SILVA</t>
  </si>
  <si>
    <t>ADRIANA VALERIA DE OLIVEIRA MOTA</t>
  </si>
  <si>
    <t>ANGELA CRISTINA DAMASCENA SANTOS</t>
  </si>
  <si>
    <t>LUCIANO CORREIA DE AMORIM JUNIOR</t>
  </si>
  <si>
    <t>ORLLINY LARYSSA MENDES GUERREIRO</t>
  </si>
  <si>
    <t>ELENILDO ARRAES PEDRO DE ASSUNCAO</t>
  </si>
  <si>
    <t>HENRIQUE LEONARDO DE CARVALHO SILVA</t>
  </si>
  <si>
    <t>MARY DE FATIMA SANTOS DE ALMEIDA CASTRO</t>
  </si>
  <si>
    <t>IRRF</t>
  </si>
  <si>
    <t>IPSAÇ</t>
  </si>
  <si>
    <t>INSS</t>
  </si>
  <si>
    <t>ABONO PERMANÊNCIA</t>
  </si>
  <si>
    <t>1/3 FÉRIAS</t>
  </si>
  <si>
    <t>PENSÃO POR MORTE</t>
  </si>
  <si>
    <t>SALÁRIO FAMÍLIA</t>
  </si>
  <si>
    <t>ABONO</t>
  </si>
  <si>
    <t>QUINQUÊNIO</t>
  </si>
  <si>
    <t>RETROATIVO</t>
  </si>
  <si>
    <t>PROM R/ ANTIG LEI 766</t>
  </si>
  <si>
    <t>VENCIMENTO BASE</t>
  </si>
  <si>
    <t>TOTAL PROVENTOS</t>
  </si>
  <si>
    <t>TOTAL DESCONTO</t>
  </si>
  <si>
    <t>TOTAL LÍQUIDO</t>
  </si>
  <si>
    <t>CATEGORIA</t>
  </si>
  <si>
    <t>CARGO</t>
  </si>
  <si>
    <t xml:space="preserve">ANO </t>
  </si>
  <si>
    <t>MÊS</t>
  </si>
  <si>
    <t>MATRÍCULA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</si>
</sst>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0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7109375" style="0" bestFit="1" customWidth="1"/>
    <col min="8" max="8" width="20.28125" style="0" bestFit="1" customWidth="1"/>
    <col min="9" max="9" width="11.421875" style="0" bestFit="1" customWidth="1"/>
    <col min="10" max="10" width="11.140625" style="0" bestFit="1" customWidth="1"/>
    <col min="11" max="11" width="9.28125" style="0" bestFit="1" customWidth="1"/>
    <col min="12" max="12" width="15.7109375" style="0" bestFit="1" customWidth="1"/>
    <col min="13" max="13" width="17.140625" style="0" bestFit="1" customWidth="1"/>
    <col min="14" max="14" width="10.140625" style="0" bestFit="1" customWidth="1"/>
    <col min="15" max="15" width="18.57421875" style="0" bestFit="1" customWidth="1"/>
    <col min="16" max="18" width="9.28125" style="0" bestFit="1" customWidth="1"/>
    <col min="19" max="19" width="16.140625" style="0" bestFit="1" customWidth="1"/>
    <col min="20" max="20" width="15.140625" style="0" bestFit="1" customWidth="1"/>
    <col min="21" max="21" width="13.7109375" style="0" bestFit="1" customWidth="1"/>
  </cols>
  <sheetData>
    <row r="1" spans="1:21" ht="15" customHeight="1">
      <c r="A1" s="1" t="s">
        <v>81</v>
      </c>
      <c r="B1" s="1" t="s">
        <v>82</v>
      </c>
      <c r="C1" s="2" t="s">
        <v>83</v>
      </c>
      <c r="D1" s="3" t="s">
        <v>0</v>
      </c>
      <c r="E1" s="3" t="s">
        <v>79</v>
      </c>
      <c r="F1" s="3" t="s">
        <v>80</v>
      </c>
      <c r="G1" s="3" t="s">
        <v>75</v>
      </c>
      <c r="H1" s="3" t="s">
        <v>74</v>
      </c>
      <c r="I1" s="3" t="s">
        <v>73</v>
      </c>
      <c r="J1" s="3" t="s">
        <v>72</v>
      </c>
      <c r="K1" s="3" t="s">
        <v>71</v>
      </c>
      <c r="L1" s="3" t="s">
        <v>70</v>
      </c>
      <c r="M1" s="3" t="s">
        <v>69</v>
      </c>
      <c r="N1" s="3" t="s">
        <v>68</v>
      </c>
      <c r="O1" s="3" t="s">
        <v>67</v>
      </c>
      <c r="P1" s="3" t="s">
        <v>66</v>
      </c>
      <c r="Q1" s="3" t="s">
        <v>65</v>
      </c>
      <c r="R1" s="3" t="s">
        <v>64</v>
      </c>
      <c r="S1" s="3" t="s">
        <v>76</v>
      </c>
      <c r="T1" s="3" t="s">
        <v>77</v>
      </c>
      <c r="U1" s="3" t="s">
        <v>78</v>
      </c>
    </row>
    <row r="2" spans="1:21" ht="15" customHeight="1">
      <c r="A2" s="4">
        <v>2019</v>
      </c>
      <c r="B2" s="4">
        <v>2</v>
      </c>
      <c r="C2" s="5">
        <v>51</v>
      </c>
      <c r="D2" s="5" t="s">
        <v>31</v>
      </c>
      <c r="E2" s="5" t="s">
        <v>2</v>
      </c>
      <c r="F2" s="5" t="s">
        <v>7</v>
      </c>
      <c r="G2" s="6">
        <v>998</v>
      </c>
      <c r="H2" s="6">
        <v>998</v>
      </c>
      <c r="I2" s="6"/>
      <c r="J2" s="6">
        <v>199.6</v>
      </c>
      <c r="K2" s="6">
        <v>33</v>
      </c>
      <c r="L2" s="6"/>
      <c r="M2" s="6"/>
      <c r="N2" s="6"/>
      <c r="O2" s="6">
        <v>245.14</v>
      </c>
      <c r="P2" s="6"/>
      <c r="Q2" s="6">
        <v>245.14</v>
      </c>
      <c r="R2" s="6"/>
      <c r="S2" s="7">
        <f>SUM(G2:O2)</f>
        <v>2473.74</v>
      </c>
      <c r="T2" s="7">
        <f>SUM(P2:R2)</f>
        <v>245.14</v>
      </c>
      <c r="U2" s="7">
        <f>S2-T2</f>
        <v>2228.6</v>
      </c>
    </row>
    <row r="3" spans="1:21" ht="15" customHeight="1">
      <c r="A3" s="4">
        <v>2019</v>
      </c>
      <c r="B3" s="4">
        <v>2</v>
      </c>
      <c r="C3" s="5">
        <v>266</v>
      </c>
      <c r="D3" s="5" t="s">
        <v>58</v>
      </c>
      <c r="E3" s="5" t="s">
        <v>2</v>
      </c>
      <c r="F3" s="5" t="s">
        <v>7</v>
      </c>
      <c r="G3" s="6">
        <v>998</v>
      </c>
      <c r="H3" s="6">
        <v>998</v>
      </c>
      <c r="I3" s="6"/>
      <c r="J3" s="6">
        <v>249.5</v>
      </c>
      <c r="K3" s="6"/>
      <c r="L3" s="6"/>
      <c r="M3" s="6"/>
      <c r="N3" s="6"/>
      <c r="O3" s="6">
        <v>247</v>
      </c>
      <c r="P3" s="6"/>
      <c r="Q3" s="6">
        <v>247</v>
      </c>
      <c r="R3" s="6"/>
      <c r="S3" s="7">
        <f aca="true" t="shared" si="0" ref="S3:S40">SUM(G3:O3)</f>
        <v>2492.5</v>
      </c>
      <c r="T3" s="7">
        <f aca="true" t="shared" si="1" ref="T3:T40">SUM(P3:R3)</f>
        <v>247</v>
      </c>
      <c r="U3" s="7">
        <f aca="true" t="shared" si="2" ref="U3:U40">S3-T3</f>
        <v>2245.5</v>
      </c>
    </row>
    <row r="4" spans="1:21" ht="15" customHeight="1">
      <c r="A4" s="4">
        <v>2019</v>
      </c>
      <c r="B4" s="4">
        <v>2</v>
      </c>
      <c r="C4" s="5">
        <v>526</v>
      </c>
      <c r="D4" s="5" t="s">
        <v>26</v>
      </c>
      <c r="E4" s="5" t="s">
        <v>2</v>
      </c>
      <c r="F4" s="5" t="s">
        <v>5</v>
      </c>
      <c r="G4" s="6"/>
      <c r="H4" s="6"/>
      <c r="I4" s="6"/>
      <c r="J4" s="6"/>
      <c r="K4" s="6"/>
      <c r="L4" s="6"/>
      <c r="M4" s="6">
        <v>998</v>
      </c>
      <c r="N4" s="6"/>
      <c r="O4" s="6"/>
      <c r="P4" s="6"/>
      <c r="Q4" s="6"/>
      <c r="R4" s="6"/>
      <c r="S4" s="7">
        <f t="shared" si="0"/>
        <v>998</v>
      </c>
      <c r="T4" s="7">
        <f t="shared" si="1"/>
        <v>0</v>
      </c>
      <c r="U4" s="7">
        <f t="shared" si="2"/>
        <v>998</v>
      </c>
    </row>
    <row r="5" spans="1:21" ht="15" customHeight="1">
      <c r="A5" s="4">
        <v>2019</v>
      </c>
      <c r="B5" s="4">
        <v>2</v>
      </c>
      <c r="C5" s="5">
        <v>697</v>
      </c>
      <c r="D5" s="5" t="s">
        <v>61</v>
      </c>
      <c r="E5" s="5" t="s">
        <v>2</v>
      </c>
      <c r="F5" s="5" t="s">
        <v>12</v>
      </c>
      <c r="G5" s="6">
        <v>3500</v>
      </c>
      <c r="H5" s="6"/>
      <c r="I5" s="6"/>
      <c r="J5" s="6">
        <v>99.8</v>
      </c>
      <c r="K5" s="6"/>
      <c r="L5" s="6"/>
      <c r="M5" s="6"/>
      <c r="N5" s="6"/>
      <c r="O5" s="6"/>
      <c r="P5" s="6"/>
      <c r="Q5" s="6">
        <v>395.97</v>
      </c>
      <c r="R5" s="6">
        <v>125.77</v>
      </c>
      <c r="S5" s="7">
        <f t="shared" si="0"/>
        <v>3599.8</v>
      </c>
      <c r="T5" s="7">
        <f t="shared" si="1"/>
        <v>521.74</v>
      </c>
      <c r="U5" s="7">
        <f t="shared" si="2"/>
        <v>3078.0600000000004</v>
      </c>
    </row>
    <row r="6" spans="1:21" ht="15" customHeight="1">
      <c r="A6" s="4">
        <v>2019</v>
      </c>
      <c r="B6" s="4">
        <v>2</v>
      </c>
      <c r="C6" s="5">
        <v>760</v>
      </c>
      <c r="D6" s="5" t="s">
        <v>25</v>
      </c>
      <c r="E6" s="5" t="s">
        <v>2</v>
      </c>
      <c r="F6" s="5" t="s">
        <v>9</v>
      </c>
      <c r="G6" s="6">
        <v>998</v>
      </c>
      <c r="H6" s="6"/>
      <c r="I6" s="6"/>
      <c r="J6" s="6">
        <v>99.8</v>
      </c>
      <c r="K6" s="6"/>
      <c r="L6" s="6"/>
      <c r="M6" s="6"/>
      <c r="N6" s="6"/>
      <c r="O6" s="6"/>
      <c r="P6" s="6"/>
      <c r="Q6" s="6">
        <v>120.75</v>
      </c>
      <c r="R6" s="6"/>
      <c r="S6" s="7">
        <f t="shared" si="0"/>
        <v>1097.8</v>
      </c>
      <c r="T6" s="7">
        <f t="shared" si="1"/>
        <v>120.75</v>
      </c>
      <c r="U6" s="7">
        <f t="shared" si="2"/>
        <v>977.05</v>
      </c>
    </row>
    <row r="7" spans="1:21" ht="15" customHeight="1">
      <c r="A7" s="4">
        <v>2019</v>
      </c>
      <c r="B7" s="4">
        <v>2</v>
      </c>
      <c r="C7" s="5">
        <v>863</v>
      </c>
      <c r="D7" s="5" t="s">
        <v>14</v>
      </c>
      <c r="E7" s="5" t="s">
        <v>2</v>
      </c>
      <c r="F7" s="5" t="s">
        <v>9</v>
      </c>
      <c r="G7" s="6">
        <v>998</v>
      </c>
      <c r="H7" s="6"/>
      <c r="I7" s="6"/>
      <c r="J7" s="6">
        <v>99.8</v>
      </c>
      <c r="K7" s="6"/>
      <c r="L7" s="6"/>
      <c r="M7" s="6"/>
      <c r="N7" s="6">
        <v>365.93</v>
      </c>
      <c r="O7" s="6"/>
      <c r="P7" s="6"/>
      <c r="Q7" s="6">
        <v>120.75</v>
      </c>
      <c r="R7" s="6"/>
      <c r="S7" s="7">
        <f t="shared" si="0"/>
        <v>1463.73</v>
      </c>
      <c r="T7" s="7">
        <f t="shared" si="1"/>
        <v>120.75</v>
      </c>
      <c r="U7" s="7">
        <f t="shared" si="2"/>
        <v>1342.98</v>
      </c>
    </row>
    <row r="8" spans="1:21" ht="15" customHeight="1">
      <c r="A8" s="4">
        <v>2019</v>
      </c>
      <c r="B8" s="4">
        <v>2</v>
      </c>
      <c r="C8" s="5">
        <v>959</v>
      </c>
      <c r="D8" s="5" t="s">
        <v>42</v>
      </c>
      <c r="E8" s="5" t="s">
        <v>2</v>
      </c>
      <c r="F8" s="5" t="s">
        <v>5</v>
      </c>
      <c r="G8" s="6"/>
      <c r="H8" s="6"/>
      <c r="I8" s="6"/>
      <c r="J8" s="6"/>
      <c r="K8" s="6"/>
      <c r="L8" s="6"/>
      <c r="M8" s="6">
        <v>998</v>
      </c>
      <c r="N8" s="6"/>
      <c r="O8" s="6"/>
      <c r="P8" s="6"/>
      <c r="Q8" s="6"/>
      <c r="R8" s="6"/>
      <c r="S8" s="7">
        <f t="shared" si="0"/>
        <v>998</v>
      </c>
      <c r="T8" s="7">
        <f t="shared" si="1"/>
        <v>0</v>
      </c>
      <c r="U8" s="7">
        <f t="shared" si="2"/>
        <v>998</v>
      </c>
    </row>
    <row r="9" spans="1:21" ht="15" customHeight="1">
      <c r="A9" s="4">
        <v>2019</v>
      </c>
      <c r="B9" s="4">
        <v>2</v>
      </c>
      <c r="C9" s="5">
        <v>1102</v>
      </c>
      <c r="D9" s="5" t="s">
        <v>15</v>
      </c>
      <c r="E9" s="5" t="s">
        <v>2</v>
      </c>
      <c r="F9" s="5" t="s">
        <v>9</v>
      </c>
      <c r="G9" s="6">
        <v>998</v>
      </c>
      <c r="H9" s="6"/>
      <c r="I9" s="6"/>
      <c r="J9" s="6">
        <v>49.9</v>
      </c>
      <c r="K9" s="6"/>
      <c r="L9" s="6"/>
      <c r="M9" s="6"/>
      <c r="N9" s="6"/>
      <c r="O9" s="6"/>
      <c r="P9" s="6"/>
      <c r="Q9" s="6">
        <v>115.26</v>
      </c>
      <c r="R9" s="6"/>
      <c r="S9" s="7">
        <f t="shared" si="0"/>
        <v>1047.9</v>
      </c>
      <c r="T9" s="7">
        <f t="shared" si="1"/>
        <v>115.26</v>
      </c>
      <c r="U9" s="7">
        <f t="shared" si="2"/>
        <v>932.6400000000001</v>
      </c>
    </row>
    <row r="10" spans="1:21" ht="15" customHeight="1">
      <c r="A10" s="4">
        <v>2019</v>
      </c>
      <c r="B10" s="4">
        <v>2</v>
      </c>
      <c r="C10" s="5">
        <v>1489</v>
      </c>
      <c r="D10" s="5" t="s">
        <v>17</v>
      </c>
      <c r="E10" s="5" t="s">
        <v>2</v>
      </c>
      <c r="F10" s="5" t="s">
        <v>5</v>
      </c>
      <c r="G10" s="6"/>
      <c r="H10" s="6"/>
      <c r="I10" s="6"/>
      <c r="J10" s="6"/>
      <c r="K10" s="6"/>
      <c r="L10" s="6"/>
      <c r="M10" s="6">
        <v>998</v>
      </c>
      <c r="N10" s="6"/>
      <c r="O10" s="6"/>
      <c r="P10" s="6"/>
      <c r="Q10" s="6"/>
      <c r="R10" s="6"/>
      <c r="S10" s="7">
        <f t="shared" si="0"/>
        <v>998</v>
      </c>
      <c r="T10" s="7">
        <f t="shared" si="1"/>
        <v>0</v>
      </c>
      <c r="U10" s="7">
        <f t="shared" si="2"/>
        <v>998</v>
      </c>
    </row>
    <row r="11" spans="1:21" ht="15" customHeight="1">
      <c r="A11" s="4">
        <v>2019</v>
      </c>
      <c r="B11" s="4">
        <v>2</v>
      </c>
      <c r="C11" s="5">
        <v>10317</v>
      </c>
      <c r="D11" s="5" t="s">
        <v>63</v>
      </c>
      <c r="E11" s="5" t="s">
        <v>2</v>
      </c>
      <c r="F11" s="5" t="s">
        <v>8</v>
      </c>
      <c r="G11" s="6">
        <v>998</v>
      </c>
      <c r="H11" s="6">
        <v>998</v>
      </c>
      <c r="I11" s="6"/>
      <c r="J11" s="6">
        <v>149.7</v>
      </c>
      <c r="K11" s="6"/>
      <c r="L11" s="6"/>
      <c r="M11" s="6"/>
      <c r="N11" s="6"/>
      <c r="O11" s="6"/>
      <c r="P11" s="6"/>
      <c r="Q11" s="6">
        <v>236.02</v>
      </c>
      <c r="R11" s="6"/>
      <c r="S11" s="7">
        <f t="shared" si="0"/>
        <v>2145.7</v>
      </c>
      <c r="T11" s="7">
        <f t="shared" si="1"/>
        <v>236.02</v>
      </c>
      <c r="U11" s="7">
        <f t="shared" si="2"/>
        <v>1909.6799999999998</v>
      </c>
    </row>
    <row r="12" spans="1:21" ht="15" customHeight="1">
      <c r="A12" s="4">
        <v>2019</v>
      </c>
      <c r="B12" s="4">
        <v>2</v>
      </c>
      <c r="C12" s="5">
        <v>21912</v>
      </c>
      <c r="D12" s="5" t="s">
        <v>59</v>
      </c>
      <c r="E12" s="5" t="s">
        <v>2</v>
      </c>
      <c r="F12" s="5" t="s">
        <v>3</v>
      </c>
      <c r="G12" s="6">
        <v>665.33</v>
      </c>
      <c r="H12" s="6"/>
      <c r="I12" s="6"/>
      <c r="J12" s="6"/>
      <c r="K12" s="6"/>
      <c r="L12" s="6">
        <v>21.87</v>
      </c>
      <c r="M12" s="6"/>
      <c r="N12" s="6"/>
      <c r="O12" s="6"/>
      <c r="P12" s="6"/>
      <c r="Q12" s="6">
        <v>73.18</v>
      </c>
      <c r="R12" s="6"/>
      <c r="S12" s="7">
        <f t="shared" si="0"/>
        <v>687.2</v>
      </c>
      <c r="T12" s="7">
        <f t="shared" si="1"/>
        <v>73.18</v>
      </c>
      <c r="U12" s="7">
        <f t="shared" si="2"/>
        <v>614.02</v>
      </c>
    </row>
    <row r="13" spans="1:21" ht="15" customHeight="1">
      <c r="A13" s="4">
        <v>2019</v>
      </c>
      <c r="B13" s="4">
        <v>2</v>
      </c>
      <c r="C13" s="5">
        <v>117902</v>
      </c>
      <c r="D13" s="5" t="s">
        <v>60</v>
      </c>
      <c r="E13" s="5" t="s">
        <v>6</v>
      </c>
      <c r="F13" s="5" t="s">
        <v>4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>
        <v>127.74</v>
      </c>
      <c r="Q13" s="6"/>
      <c r="R13" s="6"/>
      <c r="S13" s="7">
        <f t="shared" si="0"/>
        <v>998</v>
      </c>
      <c r="T13" s="7">
        <f t="shared" si="1"/>
        <v>127.74</v>
      </c>
      <c r="U13" s="7">
        <f t="shared" si="2"/>
        <v>870.26</v>
      </c>
    </row>
    <row r="14" spans="1:21" ht="15" customHeight="1">
      <c r="A14" s="4">
        <v>2019</v>
      </c>
      <c r="B14" s="4">
        <v>2</v>
      </c>
      <c r="C14" s="5">
        <v>117903</v>
      </c>
      <c r="D14" s="5" t="s">
        <v>22</v>
      </c>
      <c r="E14" s="5" t="s">
        <v>6</v>
      </c>
      <c r="F14" s="5" t="s">
        <v>11</v>
      </c>
      <c r="G14" s="6">
        <v>998</v>
      </c>
      <c r="H14" s="6"/>
      <c r="I14" s="6"/>
      <c r="J14" s="6"/>
      <c r="K14" s="6">
        <v>205.4</v>
      </c>
      <c r="L14" s="6">
        <v>32.8</v>
      </c>
      <c r="M14" s="6"/>
      <c r="N14" s="6">
        <v>401.13</v>
      </c>
      <c r="O14" s="6"/>
      <c r="P14" s="6">
        <v>128.36</v>
      </c>
      <c r="Q14" s="6"/>
      <c r="R14" s="6"/>
      <c r="S14" s="7">
        <f t="shared" si="0"/>
        <v>1637.33</v>
      </c>
      <c r="T14" s="7">
        <f t="shared" si="1"/>
        <v>128.36</v>
      </c>
      <c r="U14" s="7">
        <f t="shared" si="2"/>
        <v>1508.9699999999998</v>
      </c>
    </row>
    <row r="15" spans="1:21" ht="15" customHeight="1">
      <c r="A15" s="4">
        <v>2019</v>
      </c>
      <c r="B15" s="4">
        <v>2</v>
      </c>
      <c r="C15" s="5">
        <v>117904</v>
      </c>
      <c r="D15" s="5" t="s">
        <v>47</v>
      </c>
      <c r="E15" s="5" t="s">
        <v>6</v>
      </c>
      <c r="F15" s="5" t="s">
        <v>11</v>
      </c>
      <c r="G15" s="6">
        <v>998</v>
      </c>
      <c r="H15" s="6"/>
      <c r="I15" s="6"/>
      <c r="J15" s="6"/>
      <c r="K15" s="6">
        <v>205.4</v>
      </c>
      <c r="L15" s="6">
        <v>32.8</v>
      </c>
      <c r="M15" s="6"/>
      <c r="N15" s="6"/>
      <c r="O15" s="6"/>
      <c r="P15" s="6">
        <v>96.27</v>
      </c>
      <c r="Q15" s="6"/>
      <c r="R15" s="6"/>
      <c r="S15" s="7">
        <f t="shared" si="0"/>
        <v>1236.2</v>
      </c>
      <c r="T15" s="7">
        <f t="shared" si="1"/>
        <v>96.27</v>
      </c>
      <c r="U15" s="7">
        <f t="shared" si="2"/>
        <v>1139.93</v>
      </c>
    </row>
    <row r="16" spans="1:21" ht="15" customHeight="1">
      <c r="A16" s="4">
        <v>2019</v>
      </c>
      <c r="B16" s="4">
        <v>2</v>
      </c>
      <c r="C16" s="5">
        <v>117905</v>
      </c>
      <c r="D16" s="5" t="s">
        <v>55</v>
      </c>
      <c r="E16" s="5" t="s">
        <v>6</v>
      </c>
      <c r="F16" s="5" t="s">
        <v>11</v>
      </c>
      <c r="G16" s="6">
        <v>998</v>
      </c>
      <c r="H16" s="6"/>
      <c r="I16" s="6"/>
      <c r="J16" s="6"/>
      <c r="K16" s="6">
        <v>205.4</v>
      </c>
      <c r="L16" s="6">
        <v>32.8</v>
      </c>
      <c r="M16" s="6"/>
      <c r="N16" s="6"/>
      <c r="O16" s="6"/>
      <c r="P16" s="6">
        <v>96.27</v>
      </c>
      <c r="Q16" s="6"/>
      <c r="R16" s="6"/>
      <c r="S16" s="7">
        <f t="shared" si="0"/>
        <v>1236.2</v>
      </c>
      <c r="T16" s="7">
        <f t="shared" si="1"/>
        <v>96.27</v>
      </c>
      <c r="U16" s="7">
        <f t="shared" si="2"/>
        <v>1139.93</v>
      </c>
    </row>
    <row r="17" spans="1:21" ht="15" customHeight="1">
      <c r="A17" s="4">
        <v>2019</v>
      </c>
      <c r="B17" s="4">
        <v>2</v>
      </c>
      <c r="C17" s="5">
        <v>117906</v>
      </c>
      <c r="D17" s="5" t="s">
        <v>29</v>
      </c>
      <c r="E17" s="5" t="s">
        <v>6</v>
      </c>
      <c r="F17" s="5" t="s">
        <v>11</v>
      </c>
      <c r="G17" s="6">
        <v>998</v>
      </c>
      <c r="H17" s="6"/>
      <c r="I17" s="6"/>
      <c r="J17" s="6"/>
      <c r="K17" s="6">
        <v>205.4</v>
      </c>
      <c r="L17" s="6">
        <v>32.8</v>
      </c>
      <c r="M17" s="6"/>
      <c r="N17" s="6"/>
      <c r="O17" s="6"/>
      <c r="P17" s="6">
        <v>96.27</v>
      </c>
      <c r="Q17" s="6"/>
      <c r="R17" s="6"/>
      <c r="S17" s="7">
        <f t="shared" si="0"/>
        <v>1236.2</v>
      </c>
      <c r="T17" s="7">
        <f t="shared" si="1"/>
        <v>96.27</v>
      </c>
      <c r="U17" s="7">
        <f t="shared" si="2"/>
        <v>1139.93</v>
      </c>
    </row>
    <row r="18" spans="1:21" ht="15" customHeight="1">
      <c r="A18" s="4">
        <v>2019</v>
      </c>
      <c r="B18" s="4">
        <v>2</v>
      </c>
      <c r="C18" s="5">
        <v>117907</v>
      </c>
      <c r="D18" s="5" t="s">
        <v>13</v>
      </c>
      <c r="E18" s="5" t="s">
        <v>6</v>
      </c>
      <c r="F18" s="5" t="s">
        <v>11</v>
      </c>
      <c r="G18" s="6">
        <v>998</v>
      </c>
      <c r="H18" s="6"/>
      <c r="I18" s="6"/>
      <c r="J18" s="6"/>
      <c r="K18" s="6">
        <v>205.4</v>
      </c>
      <c r="L18" s="6">
        <v>65.6</v>
      </c>
      <c r="M18" s="6"/>
      <c r="N18" s="6"/>
      <c r="O18" s="6"/>
      <c r="P18" s="6">
        <v>96.27</v>
      </c>
      <c r="Q18" s="6"/>
      <c r="R18" s="6"/>
      <c r="S18" s="7">
        <f t="shared" si="0"/>
        <v>1269</v>
      </c>
      <c r="T18" s="7">
        <f t="shared" si="1"/>
        <v>96.27</v>
      </c>
      <c r="U18" s="7">
        <f t="shared" si="2"/>
        <v>1172.73</v>
      </c>
    </row>
    <row r="19" spans="1:21" ht="15" customHeight="1">
      <c r="A19" s="4">
        <v>2019</v>
      </c>
      <c r="B19" s="4">
        <v>2</v>
      </c>
      <c r="C19" s="5">
        <v>117908</v>
      </c>
      <c r="D19" s="5" t="s">
        <v>56</v>
      </c>
      <c r="E19" s="5" t="s">
        <v>6</v>
      </c>
      <c r="F19" s="5" t="s">
        <v>11</v>
      </c>
      <c r="G19" s="6">
        <v>998</v>
      </c>
      <c r="H19" s="6"/>
      <c r="I19" s="6"/>
      <c r="J19" s="6"/>
      <c r="K19" s="6">
        <v>205.4</v>
      </c>
      <c r="L19" s="6">
        <v>32.8</v>
      </c>
      <c r="M19" s="6"/>
      <c r="N19" s="6"/>
      <c r="O19" s="6"/>
      <c r="P19" s="6">
        <v>96.27</v>
      </c>
      <c r="Q19" s="6"/>
      <c r="R19" s="6"/>
      <c r="S19" s="7">
        <f t="shared" si="0"/>
        <v>1236.2</v>
      </c>
      <c r="T19" s="7">
        <f t="shared" si="1"/>
        <v>96.27</v>
      </c>
      <c r="U19" s="7">
        <f t="shared" si="2"/>
        <v>1139.93</v>
      </c>
    </row>
    <row r="20" spans="1:21" ht="15" customHeight="1">
      <c r="A20" s="4">
        <v>2019</v>
      </c>
      <c r="B20" s="4">
        <v>2</v>
      </c>
      <c r="C20" s="5">
        <v>117917</v>
      </c>
      <c r="D20" s="5" t="s">
        <v>21</v>
      </c>
      <c r="E20" s="5" t="s">
        <v>6</v>
      </c>
      <c r="F20" s="5" t="s">
        <v>40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>
        <v>111.77</v>
      </c>
      <c r="Q20" s="6"/>
      <c r="R20" s="6"/>
      <c r="S20" s="7">
        <f t="shared" si="0"/>
        <v>998</v>
      </c>
      <c r="T20" s="7">
        <f t="shared" si="1"/>
        <v>111.77</v>
      </c>
      <c r="U20" s="7">
        <f t="shared" si="2"/>
        <v>886.23</v>
      </c>
    </row>
    <row r="21" spans="1:21" ht="15" customHeight="1">
      <c r="A21" s="4">
        <v>2019</v>
      </c>
      <c r="B21" s="4">
        <v>2</v>
      </c>
      <c r="C21" s="5">
        <v>117920</v>
      </c>
      <c r="D21" s="5" t="s">
        <v>28</v>
      </c>
      <c r="E21" s="5" t="s">
        <v>6</v>
      </c>
      <c r="F21" s="5" t="s">
        <v>37</v>
      </c>
      <c r="G21" s="6">
        <v>998</v>
      </c>
      <c r="H21" s="6"/>
      <c r="I21" s="6"/>
      <c r="J21" s="6"/>
      <c r="K21" s="6"/>
      <c r="L21" s="6">
        <v>32.8</v>
      </c>
      <c r="M21" s="6"/>
      <c r="N21" s="6"/>
      <c r="O21" s="6"/>
      <c r="P21" s="6">
        <v>79.84</v>
      </c>
      <c r="Q21" s="6"/>
      <c r="R21" s="6"/>
      <c r="S21" s="7">
        <f t="shared" si="0"/>
        <v>1030.8</v>
      </c>
      <c r="T21" s="7">
        <f t="shared" si="1"/>
        <v>79.84</v>
      </c>
      <c r="U21" s="7">
        <f t="shared" si="2"/>
        <v>950.9599999999999</v>
      </c>
    </row>
    <row r="22" spans="1:21" ht="15" customHeight="1">
      <c r="A22" s="4">
        <v>2019</v>
      </c>
      <c r="B22" s="4">
        <v>2</v>
      </c>
      <c r="C22" s="5">
        <v>117921</v>
      </c>
      <c r="D22" s="5" t="s">
        <v>43</v>
      </c>
      <c r="E22" s="5" t="s">
        <v>6</v>
      </c>
      <c r="F22" s="5" t="s">
        <v>20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>
        <v>79.84</v>
      </c>
      <c r="Q22" s="6"/>
      <c r="R22" s="6"/>
      <c r="S22" s="7">
        <f t="shared" si="0"/>
        <v>998</v>
      </c>
      <c r="T22" s="7">
        <f t="shared" si="1"/>
        <v>79.84</v>
      </c>
      <c r="U22" s="7">
        <f t="shared" si="2"/>
        <v>918.16</v>
      </c>
    </row>
    <row r="23" spans="1:21" ht="15" customHeight="1">
      <c r="A23" s="4">
        <v>2019</v>
      </c>
      <c r="B23" s="4">
        <v>2</v>
      </c>
      <c r="C23" s="5">
        <v>117922</v>
      </c>
      <c r="D23" s="5" t="s">
        <v>19</v>
      </c>
      <c r="E23" s="5" t="s">
        <v>6</v>
      </c>
      <c r="F23" s="5" t="s">
        <v>20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>
        <v>79.84</v>
      </c>
      <c r="Q23" s="6"/>
      <c r="R23" s="6"/>
      <c r="S23" s="7">
        <f t="shared" si="0"/>
        <v>998</v>
      </c>
      <c r="T23" s="7">
        <f t="shared" si="1"/>
        <v>79.84</v>
      </c>
      <c r="U23" s="7">
        <f t="shared" si="2"/>
        <v>918.16</v>
      </c>
    </row>
    <row r="24" spans="1:21" ht="15" customHeight="1">
      <c r="A24" s="4">
        <v>2019</v>
      </c>
      <c r="B24" s="4">
        <v>2</v>
      </c>
      <c r="C24" s="5">
        <v>117923</v>
      </c>
      <c r="D24" s="5" t="s">
        <v>18</v>
      </c>
      <c r="E24" s="5" t="s">
        <v>6</v>
      </c>
      <c r="F24" s="5" t="s">
        <v>20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>
        <v>79.84</v>
      </c>
      <c r="Q24" s="6"/>
      <c r="R24" s="6"/>
      <c r="S24" s="7">
        <f t="shared" si="0"/>
        <v>998</v>
      </c>
      <c r="T24" s="7">
        <f t="shared" si="1"/>
        <v>79.84</v>
      </c>
      <c r="U24" s="7">
        <f t="shared" si="2"/>
        <v>918.16</v>
      </c>
    </row>
    <row r="25" spans="1:21" ht="15" customHeight="1">
      <c r="A25" s="4">
        <v>2019</v>
      </c>
      <c r="B25" s="4">
        <v>2</v>
      </c>
      <c r="C25" s="5">
        <v>117924</v>
      </c>
      <c r="D25" s="5" t="s">
        <v>24</v>
      </c>
      <c r="E25" s="5" t="s">
        <v>6</v>
      </c>
      <c r="F25" s="5" t="s">
        <v>44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>
        <v>79.84</v>
      </c>
      <c r="Q25" s="6"/>
      <c r="R25" s="6"/>
      <c r="S25" s="7">
        <f t="shared" si="0"/>
        <v>998</v>
      </c>
      <c r="T25" s="7">
        <f t="shared" si="1"/>
        <v>79.84</v>
      </c>
      <c r="U25" s="7">
        <f t="shared" si="2"/>
        <v>918.16</v>
      </c>
    </row>
    <row r="26" spans="1:21" ht="15" customHeight="1">
      <c r="A26" s="4">
        <v>2019</v>
      </c>
      <c r="B26" s="4">
        <v>2</v>
      </c>
      <c r="C26" s="5">
        <v>117925</v>
      </c>
      <c r="D26" s="5" t="s">
        <v>39</v>
      </c>
      <c r="E26" s="5" t="s">
        <v>6</v>
      </c>
      <c r="F26" s="5" t="s">
        <v>50</v>
      </c>
      <c r="G26" s="6">
        <v>998</v>
      </c>
      <c r="H26" s="6"/>
      <c r="I26" s="6"/>
      <c r="J26" s="6"/>
      <c r="K26" s="6"/>
      <c r="L26" s="6">
        <v>65.6</v>
      </c>
      <c r="M26" s="6"/>
      <c r="N26" s="6"/>
      <c r="O26" s="6"/>
      <c r="P26" s="6">
        <v>79.84</v>
      </c>
      <c r="Q26" s="6"/>
      <c r="R26" s="6"/>
      <c r="S26" s="7">
        <f t="shared" si="0"/>
        <v>1063.6</v>
      </c>
      <c r="T26" s="7">
        <f t="shared" si="1"/>
        <v>79.84</v>
      </c>
      <c r="U26" s="7">
        <f t="shared" si="2"/>
        <v>983.7599999999999</v>
      </c>
    </row>
    <row r="27" spans="1:21" ht="15" customHeight="1">
      <c r="A27" s="4">
        <v>2019</v>
      </c>
      <c r="B27" s="4">
        <v>2</v>
      </c>
      <c r="C27" s="5">
        <v>117926</v>
      </c>
      <c r="D27" s="5" t="s">
        <v>27</v>
      </c>
      <c r="E27" s="5" t="s">
        <v>6</v>
      </c>
      <c r="F27" s="5" t="s">
        <v>51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>
        <v>79.84</v>
      </c>
      <c r="Q27" s="6"/>
      <c r="R27" s="6"/>
      <c r="S27" s="7">
        <f t="shared" si="0"/>
        <v>998</v>
      </c>
      <c r="T27" s="7">
        <f t="shared" si="1"/>
        <v>79.84</v>
      </c>
      <c r="U27" s="7">
        <f t="shared" si="2"/>
        <v>918.16</v>
      </c>
    </row>
    <row r="28" spans="1:21" ht="15" customHeight="1">
      <c r="A28" s="4">
        <v>2019</v>
      </c>
      <c r="B28" s="4">
        <v>2</v>
      </c>
      <c r="C28" s="5">
        <v>117927</v>
      </c>
      <c r="D28" s="5" t="s">
        <v>33</v>
      </c>
      <c r="E28" s="5" t="s">
        <v>6</v>
      </c>
      <c r="F28" s="5" t="s">
        <v>36</v>
      </c>
      <c r="G28" s="6">
        <v>998</v>
      </c>
      <c r="H28" s="6"/>
      <c r="I28" s="6"/>
      <c r="J28" s="6"/>
      <c r="K28" s="6"/>
      <c r="L28" s="6">
        <v>32.8</v>
      </c>
      <c r="M28" s="6"/>
      <c r="N28" s="6"/>
      <c r="O28" s="6"/>
      <c r="P28" s="6">
        <v>79.84</v>
      </c>
      <c r="Q28" s="6"/>
      <c r="R28" s="6"/>
      <c r="S28" s="7">
        <f t="shared" si="0"/>
        <v>1030.8</v>
      </c>
      <c r="T28" s="7">
        <f t="shared" si="1"/>
        <v>79.84</v>
      </c>
      <c r="U28" s="7">
        <f t="shared" si="2"/>
        <v>950.9599999999999</v>
      </c>
    </row>
    <row r="29" spans="1:21" ht="15" customHeight="1">
      <c r="A29" s="4">
        <v>2019</v>
      </c>
      <c r="B29" s="4">
        <v>2</v>
      </c>
      <c r="C29" s="5">
        <v>117928</v>
      </c>
      <c r="D29" s="5" t="s">
        <v>23</v>
      </c>
      <c r="E29" s="5" t="s">
        <v>6</v>
      </c>
      <c r="F29" s="5" t="s">
        <v>53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>
        <v>111.77</v>
      </c>
      <c r="Q29" s="6"/>
      <c r="R29" s="6"/>
      <c r="S29" s="7">
        <f t="shared" si="0"/>
        <v>998</v>
      </c>
      <c r="T29" s="7">
        <f t="shared" si="1"/>
        <v>111.77</v>
      </c>
      <c r="U29" s="7">
        <f t="shared" si="2"/>
        <v>886.23</v>
      </c>
    </row>
    <row r="30" spans="1:21" ht="15" customHeight="1">
      <c r="A30" s="4">
        <v>2019</v>
      </c>
      <c r="B30" s="4">
        <v>2</v>
      </c>
      <c r="C30" s="5">
        <v>227930</v>
      </c>
      <c r="D30" s="5" t="s">
        <v>57</v>
      </c>
      <c r="E30" s="5" t="s">
        <v>6</v>
      </c>
      <c r="F30" s="5" t="s">
        <v>45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>
        <v>79.84</v>
      </c>
      <c r="Q30" s="6"/>
      <c r="R30" s="6"/>
      <c r="S30" s="7">
        <f t="shared" si="0"/>
        <v>998</v>
      </c>
      <c r="T30" s="7">
        <f t="shared" si="1"/>
        <v>79.84</v>
      </c>
      <c r="U30" s="7">
        <f t="shared" si="2"/>
        <v>918.16</v>
      </c>
    </row>
    <row r="31" spans="1:21" ht="15" customHeight="1">
      <c r="A31" s="4">
        <v>2019</v>
      </c>
      <c r="B31" s="4">
        <v>2</v>
      </c>
      <c r="C31" s="5">
        <v>227931</v>
      </c>
      <c r="D31" s="5" t="s">
        <v>35</v>
      </c>
      <c r="E31" s="5" t="s">
        <v>6</v>
      </c>
      <c r="F31" s="5" t="s">
        <v>41</v>
      </c>
      <c r="G31" s="6">
        <v>998</v>
      </c>
      <c r="H31" s="6"/>
      <c r="I31" s="6">
        <v>397.5</v>
      </c>
      <c r="J31" s="6"/>
      <c r="K31" s="6"/>
      <c r="L31" s="6"/>
      <c r="M31" s="6"/>
      <c r="N31" s="6"/>
      <c r="O31" s="6"/>
      <c r="P31" s="6">
        <v>111.64</v>
      </c>
      <c r="Q31" s="6"/>
      <c r="R31" s="6"/>
      <c r="S31" s="7">
        <f t="shared" si="0"/>
        <v>1395.5</v>
      </c>
      <c r="T31" s="7">
        <f t="shared" si="1"/>
        <v>111.64</v>
      </c>
      <c r="U31" s="7">
        <f t="shared" si="2"/>
        <v>1283.86</v>
      </c>
    </row>
    <row r="32" spans="1:21" ht="15" customHeight="1">
      <c r="A32" s="4">
        <v>2019</v>
      </c>
      <c r="B32" s="4">
        <v>2</v>
      </c>
      <c r="C32" s="5">
        <v>227932</v>
      </c>
      <c r="D32" s="5" t="s">
        <v>38</v>
      </c>
      <c r="E32" s="5" t="s">
        <v>6</v>
      </c>
      <c r="F32" s="5" t="s">
        <v>49</v>
      </c>
      <c r="G32" s="6">
        <v>998</v>
      </c>
      <c r="H32" s="6"/>
      <c r="I32" s="6"/>
      <c r="J32" s="6"/>
      <c r="K32" s="6"/>
      <c r="L32" s="6">
        <v>32.8</v>
      </c>
      <c r="M32" s="6"/>
      <c r="N32" s="6"/>
      <c r="O32" s="6"/>
      <c r="P32" s="6">
        <v>79.84</v>
      </c>
      <c r="Q32" s="6"/>
      <c r="R32" s="6"/>
      <c r="S32" s="7">
        <f t="shared" si="0"/>
        <v>1030.8</v>
      </c>
      <c r="T32" s="7">
        <f t="shared" si="1"/>
        <v>79.84</v>
      </c>
      <c r="U32" s="7">
        <f t="shared" si="2"/>
        <v>950.9599999999999</v>
      </c>
    </row>
    <row r="33" spans="1:21" ht="15" customHeight="1">
      <c r="A33" s="4">
        <v>2019</v>
      </c>
      <c r="B33" s="4">
        <v>2</v>
      </c>
      <c r="C33" s="5">
        <v>227933</v>
      </c>
      <c r="D33" s="5" t="s">
        <v>10</v>
      </c>
      <c r="E33" s="5" t="s">
        <v>6</v>
      </c>
      <c r="F33" s="5" t="s">
        <v>52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>
        <v>79.84</v>
      </c>
      <c r="Q33" s="6"/>
      <c r="R33" s="6"/>
      <c r="S33" s="7">
        <f t="shared" si="0"/>
        <v>998</v>
      </c>
      <c r="T33" s="7">
        <f t="shared" si="1"/>
        <v>79.84</v>
      </c>
      <c r="U33" s="7">
        <f t="shared" si="2"/>
        <v>918.16</v>
      </c>
    </row>
    <row r="34" spans="1:21" ht="15" customHeight="1">
      <c r="A34" s="4">
        <v>2019</v>
      </c>
      <c r="B34" s="4">
        <v>2</v>
      </c>
      <c r="C34" s="5">
        <v>227934</v>
      </c>
      <c r="D34" s="5" t="s">
        <v>62</v>
      </c>
      <c r="E34" s="5" t="s">
        <v>6</v>
      </c>
      <c r="F34" s="5" t="s">
        <v>16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>
        <v>79.84</v>
      </c>
      <c r="Q34" s="6"/>
      <c r="R34" s="6"/>
      <c r="S34" s="7">
        <f t="shared" si="0"/>
        <v>998</v>
      </c>
      <c r="T34" s="7">
        <f t="shared" si="1"/>
        <v>79.84</v>
      </c>
      <c r="U34" s="7">
        <f t="shared" si="2"/>
        <v>918.16</v>
      </c>
    </row>
    <row r="35" spans="1:21" ht="15" customHeight="1">
      <c r="A35" s="4">
        <v>2019</v>
      </c>
      <c r="B35" s="4">
        <v>2</v>
      </c>
      <c r="C35" s="5">
        <v>227935</v>
      </c>
      <c r="D35" s="5" t="s">
        <v>46</v>
      </c>
      <c r="E35" s="5" t="s">
        <v>2</v>
      </c>
      <c r="F35" s="5" t="s">
        <v>9</v>
      </c>
      <c r="G35" s="6">
        <v>998</v>
      </c>
      <c r="H35" s="6"/>
      <c r="I35" s="6">
        <v>99.8</v>
      </c>
      <c r="J35" s="6"/>
      <c r="K35" s="6"/>
      <c r="L35" s="6">
        <v>32.8</v>
      </c>
      <c r="M35" s="6"/>
      <c r="N35" s="6"/>
      <c r="O35" s="6"/>
      <c r="P35" s="6"/>
      <c r="Q35" s="6">
        <v>120.75</v>
      </c>
      <c r="R35" s="6"/>
      <c r="S35" s="7">
        <f t="shared" si="0"/>
        <v>1130.6</v>
      </c>
      <c r="T35" s="7">
        <f t="shared" si="1"/>
        <v>120.75</v>
      </c>
      <c r="U35" s="7">
        <f t="shared" si="2"/>
        <v>1009.8499999999999</v>
      </c>
    </row>
    <row r="36" spans="1:21" ht="15" customHeight="1">
      <c r="A36" s="4">
        <v>2019</v>
      </c>
      <c r="B36" s="4">
        <v>2</v>
      </c>
      <c r="C36" s="5">
        <v>227936</v>
      </c>
      <c r="D36" s="5" t="s">
        <v>32</v>
      </c>
      <c r="E36" s="5" t="s">
        <v>2</v>
      </c>
      <c r="F36" s="5" t="s">
        <v>9</v>
      </c>
      <c r="G36" s="6">
        <v>898.2</v>
      </c>
      <c r="H36" s="6"/>
      <c r="I36" s="6"/>
      <c r="J36" s="6"/>
      <c r="K36" s="6"/>
      <c r="L36" s="6"/>
      <c r="M36" s="6"/>
      <c r="N36" s="6"/>
      <c r="O36" s="6"/>
      <c r="P36" s="6"/>
      <c r="Q36" s="6">
        <v>98.8</v>
      </c>
      <c r="R36" s="6"/>
      <c r="S36" s="7">
        <f t="shared" si="0"/>
        <v>898.2</v>
      </c>
      <c r="T36" s="7">
        <f t="shared" si="1"/>
        <v>98.8</v>
      </c>
      <c r="U36" s="7">
        <f t="shared" si="2"/>
        <v>799.4000000000001</v>
      </c>
    </row>
    <row r="37" spans="1:21" ht="15" customHeight="1">
      <c r="A37" s="4">
        <v>2019</v>
      </c>
      <c r="B37" s="4">
        <v>2</v>
      </c>
      <c r="C37" s="5">
        <v>227937</v>
      </c>
      <c r="D37" s="5" t="s">
        <v>30</v>
      </c>
      <c r="E37" s="5" t="s">
        <v>2</v>
      </c>
      <c r="F37" s="5" t="s">
        <v>9</v>
      </c>
      <c r="G37" s="6">
        <v>665.33</v>
      </c>
      <c r="H37" s="6"/>
      <c r="I37" s="6"/>
      <c r="J37" s="6"/>
      <c r="K37" s="6"/>
      <c r="L37" s="6"/>
      <c r="M37" s="6"/>
      <c r="N37" s="6"/>
      <c r="O37" s="6"/>
      <c r="P37" s="6"/>
      <c r="Q37" s="6">
        <v>73.18</v>
      </c>
      <c r="R37" s="6"/>
      <c r="S37" s="7">
        <f t="shared" si="0"/>
        <v>665.33</v>
      </c>
      <c r="T37" s="7">
        <f t="shared" si="1"/>
        <v>73.18</v>
      </c>
      <c r="U37" s="7">
        <f t="shared" si="2"/>
        <v>592.1500000000001</v>
      </c>
    </row>
    <row r="38" spans="1:21" ht="15" customHeight="1">
      <c r="A38" s="4">
        <v>2019</v>
      </c>
      <c r="B38" s="4">
        <v>2</v>
      </c>
      <c r="C38" s="5">
        <v>227938</v>
      </c>
      <c r="D38" s="5" t="s">
        <v>34</v>
      </c>
      <c r="E38" s="5" t="s">
        <v>2</v>
      </c>
      <c r="F38" s="5" t="s">
        <v>9</v>
      </c>
      <c r="G38" s="6">
        <v>998</v>
      </c>
      <c r="H38" s="6"/>
      <c r="I38" s="6"/>
      <c r="J38" s="6"/>
      <c r="K38" s="6"/>
      <c r="L38" s="6">
        <v>32.8</v>
      </c>
      <c r="M38" s="6"/>
      <c r="N38" s="6"/>
      <c r="O38" s="6"/>
      <c r="P38" s="6"/>
      <c r="Q38" s="6">
        <v>109.78</v>
      </c>
      <c r="R38" s="6"/>
      <c r="S38" s="7">
        <f t="shared" si="0"/>
        <v>1030.8</v>
      </c>
      <c r="T38" s="7">
        <f t="shared" si="1"/>
        <v>109.78</v>
      </c>
      <c r="U38" s="7">
        <f t="shared" si="2"/>
        <v>921.02</v>
      </c>
    </row>
    <row r="39" spans="1:21" ht="15" customHeight="1">
      <c r="A39" s="4">
        <v>2019</v>
      </c>
      <c r="B39" s="4">
        <v>2</v>
      </c>
      <c r="C39" s="5">
        <v>227939</v>
      </c>
      <c r="D39" s="5" t="s">
        <v>48</v>
      </c>
      <c r="E39" s="5" t="s">
        <v>2</v>
      </c>
      <c r="F39" s="5" t="s">
        <v>1</v>
      </c>
      <c r="G39" s="6">
        <v>798.4</v>
      </c>
      <c r="H39" s="6"/>
      <c r="I39" s="6"/>
      <c r="J39" s="6"/>
      <c r="K39" s="6"/>
      <c r="L39" s="6">
        <v>26.24</v>
      </c>
      <c r="M39" s="6"/>
      <c r="N39" s="6"/>
      <c r="O39" s="6"/>
      <c r="P39" s="6"/>
      <c r="Q39" s="6">
        <v>87.82</v>
      </c>
      <c r="R39" s="6"/>
      <c r="S39" s="7">
        <f t="shared" si="0"/>
        <v>824.64</v>
      </c>
      <c r="T39" s="7">
        <f t="shared" si="1"/>
        <v>87.82</v>
      </c>
      <c r="U39" s="7">
        <f t="shared" si="2"/>
        <v>736.8199999999999</v>
      </c>
    </row>
    <row r="40" spans="1:21" ht="15" customHeight="1">
      <c r="A40" s="4">
        <v>2019</v>
      </c>
      <c r="B40" s="4">
        <v>2</v>
      </c>
      <c r="C40" s="5">
        <v>227940</v>
      </c>
      <c r="D40" s="5" t="s">
        <v>54</v>
      </c>
      <c r="E40" s="5" t="s">
        <v>2</v>
      </c>
      <c r="F40" s="5" t="s">
        <v>3</v>
      </c>
      <c r="G40" s="6">
        <v>998</v>
      </c>
      <c r="H40" s="6"/>
      <c r="I40" s="6">
        <v>665.33</v>
      </c>
      <c r="J40" s="6"/>
      <c r="K40" s="6"/>
      <c r="L40" s="6">
        <v>32.8</v>
      </c>
      <c r="M40" s="6"/>
      <c r="N40" s="6"/>
      <c r="O40" s="6"/>
      <c r="P40" s="6"/>
      <c r="Q40" s="6">
        <v>182.96</v>
      </c>
      <c r="R40" s="6"/>
      <c r="S40" s="7">
        <f t="shared" si="0"/>
        <v>1696.1299999999999</v>
      </c>
      <c r="T40" s="7">
        <f t="shared" si="1"/>
        <v>182.96</v>
      </c>
      <c r="U40" s="7">
        <f t="shared" si="2"/>
        <v>1513.1699999999998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2020-02-14T22:14:31Z</dcterms:modified>
  <cp:category/>
  <cp:version/>
  <cp:contentType/>
  <cp:contentStatus/>
</cp:coreProperties>
</file>